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PEC" sheetId="10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2" l="1"/>
  <c r="K25" i="2"/>
  <c r="K24" i="2"/>
  <c r="K23" i="2"/>
  <c r="K22" i="2"/>
  <c r="K21" i="2"/>
  <c r="K20" i="2"/>
  <c r="K19" i="2"/>
  <c r="K18" i="2"/>
  <c r="K17" i="2"/>
  <c r="K16" i="2"/>
  <c r="K12" i="2"/>
  <c r="K11" i="2"/>
  <c r="K10" i="2"/>
  <c r="K9" i="2"/>
  <c r="K8" i="2"/>
  <c r="K7" i="2"/>
  <c r="K6" i="2"/>
  <c r="K5" i="2"/>
  <c r="K4" i="2"/>
  <c r="K3" i="2"/>
</calcChain>
</file>

<file path=xl/sharedStrings.xml><?xml version="1.0" encoding="utf-8"?>
<sst xmlns="http://schemas.openxmlformats.org/spreadsheetml/2006/main" count="114" uniqueCount="87">
  <si>
    <t>S</t>
  </si>
  <si>
    <t>M</t>
  </si>
  <si>
    <t>L</t>
  </si>
  <si>
    <t>XL</t>
  </si>
  <si>
    <t>2XL</t>
  </si>
  <si>
    <t>3XL</t>
  </si>
  <si>
    <t>4XL</t>
  </si>
  <si>
    <t>5XL</t>
  </si>
  <si>
    <t>WHITE</t>
    <phoneticPr fontId="1" type="noConversion"/>
  </si>
  <si>
    <t>BLACK</t>
    <phoneticPr fontId="1" type="noConversion"/>
  </si>
  <si>
    <t>MELANGE</t>
    <phoneticPr fontId="1" type="noConversion"/>
  </si>
  <si>
    <t>NAVY</t>
    <phoneticPr fontId="1" type="noConversion"/>
  </si>
  <si>
    <t>YELLOW</t>
    <phoneticPr fontId="1" type="noConversion"/>
  </si>
  <si>
    <t>RED</t>
    <phoneticPr fontId="1" type="noConversion"/>
  </si>
  <si>
    <t>ROYAL</t>
    <phoneticPr fontId="1" type="noConversion"/>
  </si>
  <si>
    <t>LAKE BLUE</t>
    <phoneticPr fontId="1" type="noConversion"/>
  </si>
  <si>
    <t>COLORS</t>
    <phoneticPr fontId="1" type="noConversion"/>
  </si>
  <si>
    <t>TOTAL</t>
    <phoneticPr fontId="1" type="noConversion"/>
  </si>
  <si>
    <t>TTL</t>
    <phoneticPr fontId="1" type="noConversion"/>
  </si>
  <si>
    <t>D51 200GSM T SHIRT BREAKDOWN FROM 2021</t>
    <phoneticPr fontId="1" type="noConversion"/>
  </si>
  <si>
    <t>D51</t>
    <phoneticPr fontId="1" type="noConversion"/>
  </si>
  <si>
    <t>A66</t>
    <phoneticPr fontId="1" type="noConversion"/>
  </si>
  <si>
    <t>A66 RAMPO LONG SLEEVE ROUND NECK TEE 195GSM BREAKDOWN FROM 2021</t>
    <phoneticPr fontId="1" type="noConversion"/>
  </si>
  <si>
    <t>white</t>
    <phoneticPr fontId="1" type="noConversion"/>
  </si>
  <si>
    <t>black</t>
    <phoneticPr fontId="1" type="noConversion"/>
  </si>
  <si>
    <t>lake blue</t>
    <phoneticPr fontId="1" type="noConversion"/>
  </si>
  <si>
    <t>orange</t>
    <phoneticPr fontId="1" type="noConversion"/>
  </si>
  <si>
    <t>D.grey</t>
    <phoneticPr fontId="1" type="noConversion"/>
  </si>
  <si>
    <t>Cool blue</t>
    <phoneticPr fontId="1" type="noConversion"/>
  </si>
  <si>
    <t>melange</t>
    <phoneticPr fontId="1" type="noConversion"/>
  </si>
  <si>
    <t>royal</t>
    <phoneticPr fontId="1" type="noConversion"/>
  </si>
  <si>
    <t>yellow</t>
    <phoneticPr fontId="1" type="noConversion"/>
  </si>
  <si>
    <t>L.green</t>
    <phoneticPr fontId="1" type="noConversion"/>
  </si>
  <si>
    <r>
      <rPr>
        <sz val="11"/>
        <rFont val="宋体"/>
        <family val="3"/>
        <charset val="134"/>
      </rPr>
      <t>白色</t>
    </r>
    <phoneticPr fontId="1" type="noConversion"/>
  </si>
  <si>
    <r>
      <rPr>
        <sz val="11"/>
        <rFont val="宋体"/>
        <family val="3"/>
        <charset val="134"/>
      </rPr>
      <t>宝蓝色</t>
    </r>
    <phoneticPr fontId="1" type="noConversion"/>
  </si>
  <si>
    <r>
      <rPr>
        <sz val="11"/>
        <rFont val="宋体"/>
        <family val="3"/>
        <charset val="134"/>
      </rPr>
      <t>橙色</t>
    </r>
    <phoneticPr fontId="1" type="noConversion"/>
  </si>
  <si>
    <r>
      <rPr>
        <sz val="11"/>
        <rFont val="宋体"/>
        <family val="3"/>
        <charset val="134"/>
      </rPr>
      <t>黑色</t>
    </r>
    <phoneticPr fontId="1" type="noConversion"/>
  </si>
  <si>
    <r>
      <rPr>
        <sz val="11"/>
        <rFont val="宋体"/>
        <family val="3"/>
        <charset val="134"/>
      </rPr>
      <t>湖蓝色</t>
    </r>
    <phoneticPr fontId="1" type="noConversion"/>
  </si>
  <si>
    <r>
      <rPr>
        <sz val="11"/>
        <rFont val="宋体"/>
        <family val="3"/>
        <charset val="134"/>
      </rPr>
      <t>黄色</t>
    </r>
    <phoneticPr fontId="1" type="noConversion"/>
  </si>
  <si>
    <r>
      <rPr>
        <sz val="11"/>
        <rFont val="宋体"/>
        <family val="3"/>
        <charset val="134"/>
      </rPr>
      <t>浅灰色</t>
    </r>
    <phoneticPr fontId="1" type="noConversion"/>
  </si>
  <si>
    <r>
      <rPr>
        <sz val="11"/>
        <rFont val="宋体"/>
        <family val="3"/>
        <charset val="134"/>
      </rPr>
      <t>浅绿色</t>
    </r>
    <phoneticPr fontId="1" type="noConversion"/>
  </si>
  <si>
    <r>
      <rPr>
        <sz val="11"/>
        <rFont val="宋体"/>
        <family val="3"/>
        <charset val="134"/>
      </rPr>
      <t>深灰色</t>
    </r>
    <phoneticPr fontId="1" type="noConversion"/>
  </si>
  <si>
    <r>
      <rPr>
        <sz val="11"/>
        <rFont val="宋体"/>
        <family val="3"/>
        <charset val="134"/>
      </rPr>
      <t>雾霾蓝</t>
    </r>
    <phoneticPr fontId="1" type="noConversion"/>
  </si>
  <si>
    <r>
      <rPr>
        <sz val="11"/>
        <color theme="1"/>
        <rFont val="宋体"/>
        <family val="3"/>
        <charset val="134"/>
      </rPr>
      <t>白色</t>
    </r>
  </si>
  <si>
    <r>
      <rPr>
        <sz val="11"/>
        <color theme="1"/>
        <rFont val="宋体"/>
        <family val="3"/>
        <charset val="134"/>
      </rPr>
      <t>黑色</t>
    </r>
  </si>
  <si>
    <r>
      <rPr>
        <sz val="11"/>
        <color theme="1"/>
        <rFont val="宋体"/>
        <family val="3"/>
        <charset val="134"/>
      </rPr>
      <t>灰色</t>
    </r>
  </si>
  <si>
    <r>
      <rPr>
        <sz val="11"/>
        <color theme="1"/>
        <rFont val="宋体"/>
        <family val="3"/>
        <charset val="134"/>
      </rPr>
      <t>藏青</t>
    </r>
  </si>
  <si>
    <r>
      <rPr>
        <sz val="11"/>
        <color theme="1"/>
        <rFont val="宋体"/>
        <family val="3"/>
        <charset val="134"/>
      </rPr>
      <t>黄色</t>
    </r>
  </si>
  <si>
    <r>
      <rPr>
        <sz val="11"/>
        <color theme="1"/>
        <rFont val="宋体"/>
        <family val="3"/>
        <charset val="134"/>
      </rPr>
      <t>红色</t>
    </r>
  </si>
  <si>
    <r>
      <rPr>
        <sz val="11"/>
        <color theme="1"/>
        <rFont val="宋体"/>
        <family val="3"/>
        <charset val="134"/>
      </rPr>
      <t>彩蓝</t>
    </r>
  </si>
  <si>
    <r>
      <rPr>
        <sz val="11"/>
        <color theme="1"/>
        <rFont val="宋体"/>
        <family val="3"/>
        <charset val="134"/>
      </rPr>
      <t>湖蓝</t>
    </r>
  </si>
  <si>
    <t xml:space="preserve"> </t>
    <phoneticPr fontId="1" type="noConversion"/>
  </si>
  <si>
    <t>Weekly Delivery</t>
    <phoneticPr fontId="1" type="noConversion"/>
  </si>
  <si>
    <t>CTNRS</t>
    <phoneticPr fontId="1" type="noConversion"/>
  </si>
  <si>
    <t>深灰</t>
    <phoneticPr fontId="1" type="noConversion"/>
  </si>
  <si>
    <t>D.GREY</t>
    <phoneticPr fontId="1" type="noConversion"/>
  </si>
  <si>
    <t>ETD</t>
    <phoneticPr fontId="1" type="noConversion"/>
  </si>
  <si>
    <t>ETA</t>
    <phoneticPr fontId="1" type="noConversion"/>
  </si>
  <si>
    <t>DUE DATE</t>
    <phoneticPr fontId="1" type="noConversion"/>
  </si>
  <si>
    <t xml:space="preserve">FABRIC： 100%COTTON S/J </t>
  </si>
  <si>
    <t>WEIGHT： 200 GSM</t>
  </si>
  <si>
    <t>8201尺寸表</t>
  </si>
  <si>
    <t>XXL</t>
  </si>
  <si>
    <t>XXXL</t>
  </si>
  <si>
    <t>1/2 chest</t>
  </si>
  <si>
    <t>半胸围</t>
  </si>
  <si>
    <t>1/2 buottom</t>
  </si>
  <si>
    <t>下摆</t>
  </si>
  <si>
    <t>shoulder width</t>
  </si>
  <si>
    <t>肩宽</t>
  </si>
  <si>
    <t>body length</t>
  </si>
  <si>
    <t>衣长</t>
  </si>
  <si>
    <t>neck width</t>
  </si>
  <si>
    <t>领宽</t>
  </si>
  <si>
    <t>front neck drop</t>
  </si>
  <si>
    <t>armhole width</t>
  </si>
  <si>
    <t>夹圈</t>
  </si>
  <si>
    <t>sleeve length（upper)</t>
  </si>
  <si>
    <t>上袖长</t>
  </si>
  <si>
    <t>sleeve opening</t>
  </si>
  <si>
    <t>袖口宽</t>
  </si>
  <si>
    <t>RIB HIGH</t>
  </si>
  <si>
    <t>罗纹</t>
  </si>
  <si>
    <t>1/2 wist ( below 20 cm from armhole )</t>
  </si>
  <si>
    <t>UPDATE: 14.05.2022</t>
  </si>
  <si>
    <t>NEW UPDATE</t>
  </si>
  <si>
    <t>Style NO: RAMPO 8201/ D51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</si>
</sst>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theme="1"/>
      <name val="Calibri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/>
    <xf numFmtId="0" fontId="9" fillId="2" borderId="1" xfId="0" applyFont="1" applyFill="1" applyBorder="1" applyAlignment="1">
      <alignment horizontal="center"/>
    </xf>
    <xf numFmtId="0" fontId="9" fillId="0" borderId="1" xfId="0" applyFont="1" applyBorder="1" applyAlignme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0" fillId="0" borderId="1" xfId="0" applyBorder="1" applyAlignment="1">
      <alignment vertical="top"/>
    </xf>
    <xf numFmtId="0" fontId="0" fillId="0" borderId="1" xfId="0" applyBorder="1" applyAlignment="1"/>
    <xf numFmtId="0" fontId="0" fillId="2" borderId="1" xfId="0" applyFill="1" applyBorder="1" applyAlignment="1">
      <alignment vertical="top"/>
    </xf>
    <xf numFmtId="0" fontId="0" fillId="2" borderId="1" xfId="0" applyFill="1" applyBorder="1" applyAlignment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1" xfId="0" applyFill="1" applyBorder="1" applyAlignment="1">
      <alignment horizontal="left" vertical="top"/>
    </xf>
    <xf numFmtId="0" fontId="8" fillId="0" borderId="1" xfId="0" applyFont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D21" sqref="D21"/>
    </sheetView>
  </sheetViews>
  <sheetFormatPr defaultRowHeight="15"/>
  <cols>
    <col min="1" max="1" width="34.42578125" customWidth="1"/>
    <col min="11" max="11" width="12.7109375" customWidth="1"/>
  </cols>
  <sheetData>
    <row r="1" spans="1:11" s="11" customFormat="1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s="11" customFormat="1">
      <c r="A2" s="25" t="s">
        <v>59</v>
      </c>
      <c r="B2" s="25"/>
      <c r="C2" s="25"/>
      <c r="D2" s="25"/>
      <c r="E2" s="25"/>
      <c r="F2" s="25"/>
      <c r="G2" s="25"/>
      <c r="H2" s="25"/>
      <c r="I2" s="25"/>
      <c r="J2" s="25"/>
    </row>
    <row r="3" spans="1:11" s="11" customFormat="1">
      <c r="A3" s="25" t="s">
        <v>60</v>
      </c>
      <c r="B3" s="25"/>
      <c r="C3" s="25"/>
      <c r="D3" s="25"/>
      <c r="E3" s="25"/>
      <c r="F3" s="25"/>
      <c r="G3" s="25"/>
      <c r="H3" s="25"/>
      <c r="I3" s="25"/>
      <c r="J3" s="25"/>
    </row>
    <row r="4" spans="1:11" s="11" customFormat="1">
      <c r="A4" s="26" t="s">
        <v>84</v>
      </c>
      <c r="B4" s="27"/>
      <c r="C4" s="27"/>
      <c r="D4" s="27"/>
      <c r="E4" s="27"/>
      <c r="F4" s="27"/>
      <c r="G4" s="27"/>
      <c r="H4" s="27"/>
      <c r="I4" s="27"/>
      <c r="J4" s="28"/>
    </row>
    <row r="5" spans="1:11" s="11" customFormat="1" ht="21">
      <c r="A5" s="12" t="s">
        <v>61</v>
      </c>
      <c r="B5" s="13"/>
      <c r="C5" s="14" t="s">
        <v>0</v>
      </c>
      <c r="D5" s="15" t="s">
        <v>1</v>
      </c>
      <c r="E5" s="15" t="s">
        <v>2</v>
      </c>
      <c r="F5" s="16" t="s">
        <v>3</v>
      </c>
      <c r="G5" s="14" t="s">
        <v>62</v>
      </c>
      <c r="H5" s="14" t="s">
        <v>63</v>
      </c>
      <c r="I5" s="17" t="s">
        <v>6</v>
      </c>
      <c r="J5" s="17" t="s">
        <v>7</v>
      </c>
    </row>
    <row r="6" spans="1:11" s="11" customFormat="1" ht="15.75">
      <c r="A6" s="18" t="s">
        <v>64</v>
      </c>
      <c r="B6" s="19" t="s">
        <v>65</v>
      </c>
      <c r="C6" s="14">
        <v>49</v>
      </c>
      <c r="D6" s="14">
        <v>51</v>
      </c>
      <c r="E6" s="14">
        <v>53</v>
      </c>
      <c r="F6" s="14">
        <v>55</v>
      </c>
      <c r="G6" s="14">
        <v>57.5</v>
      </c>
      <c r="H6" s="14">
        <v>60</v>
      </c>
      <c r="I6" s="17">
        <v>62.5</v>
      </c>
      <c r="J6" s="17">
        <v>65</v>
      </c>
    </row>
    <row r="7" spans="1:11" s="11" customFormat="1" ht="15.75">
      <c r="A7" s="18" t="s">
        <v>66</v>
      </c>
      <c r="B7" s="19" t="s">
        <v>67</v>
      </c>
      <c r="C7" s="14">
        <v>49</v>
      </c>
      <c r="D7" s="14">
        <v>51</v>
      </c>
      <c r="E7" s="14">
        <v>53</v>
      </c>
      <c r="F7" s="14">
        <v>55</v>
      </c>
      <c r="G7" s="14">
        <v>57.5</v>
      </c>
      <c r="H7" s="14">
        <v>60</v>
      </c>
      <c r="I7" s="17">
        <v>62.5</v>
      </c>
      <c r="J7" s="17">
        <v>65</v>
      </c>
    </row>
    <row r="8" spans="1:11" s="11" customFormat="1" ht="15.75">
      <c r="A8" s="20" t="s">
        <v>83</v>
      </c>
      <c r="B8" s="21"/>
      <c r="C8" s="22">
        <v>49</v>
      </c>
      <c r="D8" s="22">
        <v>51</v>
      </c>
      <c r="E8" s="22">
        <v>53</v>
      </c>
      <c r="F8" s="22">
        <v>55</v>
      </c>
      <c r="G8" s="22">
        <v>57.5</v>
      </c>
      <c r="H8" s="22">
        <v>60</v>
      </c>
      <c r="I8" s="17">
        <v>62.5</v>
      </c>
      <c r="J8" s="17">
        <v>65</v>
      </c>
      <c r="K8" s="11" t="s">
        <v>85</v>
      </c>
    </row>
    <row r="9" spans="1:11" s="11" customFormat="1" ht="15.75">
      <c r="A9" s="20" t="s">
        <v>68</v>
      </c>
      <c r="B9" s="21" t="s">
        <v>69</v>
      </c>
      <c r="C9" s="22">
        <v>45</v>
      </c>
      <c r="D9" s="22">
        <v>47</v>
      </c>
      <c r="E9" s="22">
        <v>49</v>
      </c>
      <c r="F9" s="22">
        <v>51</v>
      </c>
      <c r="G9" s="22">
        <v>53.5</v>
      </c>
      <c r="H9" s="22">
        <v>56</v>
      </c>
      <c r="I9" s="17">
        <v>59.5</v>
      </c>
      <c r="J9" s="17">
        <v>62</v>
      </c>
    </row>
    <row r="10" spans="1:11" s="11" customFormat="1" ht="15.75">
      <c r="A10" s="18" t="s">
        <v>70</v>
      </c>
      <c r="B10" s="19" t="s">
        <v>71</v>
      </c>
      <c r="C10" s="14">
        <v>66.5</v>
      </c>
      <c r="D10" s="14">
        <v>68.5</v>
      </c>
      <c r="E10" s="14">
        <v>70.5</v>
      </c>
      <c r="F10" s="14">
        <v>72.5</v>
      </c>
      <c r="G10" s="14">
        <v>74.5</v>
      </c>
      <c r="H10" s="14">
        <v>75.5</v>
      </c>
      <c r="I10" s="17">
        <v>76.5</v>
      </c>
      <c r="J10" s="17">
        <v>77.5</v>
      </c>
    </row>
    <row r="11" spans="1:11" s="11" customFormat="1">
      <c r="A11" s="18" t="s">
        <v>72</v>
      </c>
      <c r="B11" s="19" t="s">
        <v>73</v>
      </c>
      <c r="C11" s="14">
        <v>20.5</v>
      </c>
      <c r="D11" s="14">
        <v>20.5</v>
      </c>
      <c r="E11" s="14">
        <v>21</v>
      </c>
      <c r="F11" s="14">
        <v>21</v>
      </c>
      <c r="G11" s="14">
        <v>21.5</v>
      </c>
      <c r="H11" s="14">
        <v>21.5</v>
      </c>
      <c r="I11" s="23">
        <v>22.5</v>
      </c>
      <c r="J11" s="23">
        <v>22.5</v>
      </c>
    </row>
    <row r="12" spans="1:11" s="11" customFormat="1">
      <c r="A12" s="24" t="s">
        <v>74</v>
      </c>
      <c r="B12" s="21" t="s">
        <v>73</v>
      </c>
      <c r="C12" s="22">
        <v>9</v>
      </c>
      <c r="D12" s="22">
        <v>9.5</v>
      </c>
      <c r="E12" s="22">
        <v>10</v>
      </c>
      <c r="F12" s="22">
        <v>10.5</v>
      </c>
      <c r="G12" s="22">
        <v>11</v>
      </c>
      <c r="H12" s="22">
        <v>11.5</v>
      </c>
      <c r="I12" s="23">
        <v>12</v>
      </c>
      <c r="J12" s="23">
        <v>12.5</v>
      </c>
    </row>
    <row r="13" spans="1:11" s="11" customFormat="1">
      <c r="A13" s="20" t="s">
        <v>75</v>
      </c>
      <c r="B13" s="21" t="s">
        <v>76</v>
      </c>
      <c r="C13" s="22">
        <v>24.5</v>
      </c>
      <c r="D13" s="22">
        <v>25</v>
      </c>
      <c r="E13" s="22">
        <v>25.5</v>
      </c>
      <c r="F13" s="22">
        <v>26</v>
      </c>
      <c r="G13" s="22">
        <v>26.5</v>
      </c>
      <c r="H13" s="22">
        <v>27</v>
      </c>
      <c r="I13" s="23">
        <v>28</v>
      </c>
      <c r="J13" s="23">
        <v>29</v>
      </c>
    </row>
    <row r="14" spans="1:11" s="11" customFormat="1">
      <c r="A14" s="18" t="s">
        <v>77</v>
      </c>
      <c r="B14" s="19" t="s">
        <v>78</v>
      </c>
      <c r="C14" s="14">
        <v>22.5</v>
      </c>
      <c r="D14" s="14">
        <v>23.5</v>
      </c>
      <c r="E14" s="14">
        <v>24.5</v>
      </c>
      <c r="F14" s="14">
        <v>25.5</v>
      </c>
      <c r="G14" s="14">
        <v>26.5</v>
      </c>
      <c r="H14" s="14">
        <v>27.5</v>
      </c>
      <c r="I14" s="23">
        <v>28.5</v>
      </c>
      <c r="J14" s="23">
        <v>29.5</v>
      </c>
    </row>
    <row r="15" spans="1:11" s="11" customFormat="1">
      <c r="A15" s="18" t="s">
        <v>79</v>
      </c>
      <c r="B15" s="19" t="s">
        <v>80</v>
      </c>
      <c r="C15" s="14">
        <v>18.5</v>
      </c>
      <c r="D15" s="14">
        <v>19</v>
      </c>
      <c r="E15" s="14">
        <v>19.5</v>
      </c>
      <c r="F15" s="14">
        <v>20</v>
      </c>
      <c r="G15" s="14">
        <v>20.5</v>
      </c>
      <c r="H15" s="14">
        <v>21</v>
      </c>
      <c r="I15" s="23">
        <v>22</v>
      </c>
      <c r="J15" s="23">
        <v>23</v>
      </c>
    </row>
    <row r="16" spans="1:11" s="11" customFormat="1">
      <c r="A16" s="18" t="s">
        <v>81</v>
      </c>
      <c r="B16" s="19" t="s">
        <v>82</v>
      </c>
      <c r="C16" s="14">
        <v>2</v>
      </c>
      <c r="D16" s="14">
        <v>2</v>
      </c>
      <c r="E16" s="14">
        <v>2</v>
      </c>
      <c r="F16" s="14">
        <v>2</v>
      </c>
      <c r="G16" s="14">
        <v>2</v>
      </c>
      <c r="H16" s="14">
        <v>2</v>
      </c>
      <c r="I16" s="23">
        <v>2</v>
      </c>
      <c r="J16" s="23">
        <v>2</v>
      </c>
    </row>
    <row r="17" s="11" customFormat="1"/>
  </sheetData>
  <mergeCells count="4">
    <mergeCell ref="A1:J1"/>
    <mergeCell ref="A2:J2"/>
    <mergeCell ref="A3:J3"/>
    <mergeCell ref="A4:J4"/>
  </mergeCells>
  <pageMargins left="0.35" right="0.16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E20" sqref="E20"/>
    </sheetView>
  </sheetViews>
  <sheetFormatPr defaultRowHeight="15"/>
  <sheetData>
    <row r="1" spans="1:17" s="1" customFormat="1">
      <c r="A1" s="29" t="s">
        <v>22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7" s="1" customFormat="1">
      <c r="A2" s="2" t="s">
        <v>21</v>
      </c>
      <c r="B2" s="2" t="s">
        <v>16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17</v>
      </c>
      <c r="L2" s="2" t="s">
        <v>18</v>
      </c>
      <c r="M2" s="2" t="s">
        <v>52</v>
      </c>
      <c r="N2" s="2" t="s">
        <v>53</v>
      </c>
      <c r="O2" s="2" t="s">
        <v>56</v>
      </c>
      <c r="P2" s="2" t="s">
        <v>57</v>
      </c>
      <c r="Q2" s="2" t="s">
        <v>58</v>
      </c>
    </row>
    <row r="3" spans="1:17" s="1" customFormat="1">
      <c r="A3" s="5" t="s">
        <v>33</v>
      </c>
      <c r="B3" s="5" t="s">
        <v>23</v>
      </c>
      <c r="C3" s="5">
        <v>1200</v>
      </c>
      <c r="D3" s="5">
        <v>3500</v>
      </c>
      <c r="E3" s="5">
        <v>4000</v>
      </c>
      <c r="F3" s="5">
        <v>3000</v>
      </c>
      <c r="G3" s="5">
        <v>1500</v>
      </c>
      <c r="H3" s="5">
        <v>1000</v>
      </c>
      <c r="I3" s="5"/>
      <c r="J3" s="5"/>
      <c r="K3" s="3">
        <f t="shared" ref="K3:K12" si="0">SUM(C3:J3)</f>
        <v>14200</v>
      </c>
      <c r="L3" s="30">
        <v>38000</v>
      </c>
      <c r="M3" s="7"/>
      <c r="N3" s="9"/>
      <c r="O3" s="8"/>
      <c r="P3" s="8"/>
      <c r="Q3" s="8"/>
    </row>
    <row r="4" spans="1:17" s="1" customFormat="1">
      <c r="A4" s="5" t="s">
        <v>34</v>
      </c>
      <c r="B4" s="5" t="s">
        <v>30</v>
      </c>
      <c r="C4" s="5">
        <v>100</v>
      </c>
      <c r="D4" s="5">
        <v>300</v>
      </c>
      <c r="E4" s="5">
        <v>400</v>
      </c>
      <c r="F4" s="5">
        <v>400</v>
      </c>
      <c r="G4" s="5">
        <v>200</v>
      </c>
      <c r="H4" s="5">
        <v>200</v>
      </c>
      <c r="I4" s="5"/>
      <c r="J4" s="5"/>
      <c r="K4" s="3">
        <f t="shared" si="0"/>
        <v>1600</v>
      </c>
      <c r="L4" s="31"/>
      <c r="M4" s="7"/>
      <c r="N4" s="9"/>
      <c r="O4" s="8"/>
      <c r="P4" s="8"/>
      <c r="Q4" s="8"/>
    </row>
    <row r="5" spans="1:17" s="1" customFormat="1">
      <c r="A5" s="5" t="s">
        <v>35</v>
      </c>
      <c r="B5" s="5" t="s">
        <v>26</v>
      </c>
      <c r="C5" s="5">
        <v>200</v>
      </c>
      <c r="D5" s="5">
        <v>400</v>
      </c>
      <c r="E5" s="5">
        <v>500</v>
      </c>
      <c r="F5" s="5">
        <v>400</v>
      </c>
      <c r="G5" s="5">
        <v>200</v>
      </c>
      <c r="H5" s="5">
        <v>100</v>
      </c>
      <c r="I5" s="5"/>
      <c r="J5" s="5"/>
      <c r="K5" s="3">
        <f t="shared" si="0"/>
        <v>1800</v>
      </c>
      <c r="L5" s="31"/>
      <c r="M5" s="7"/>
      <c r="N5" s="9"/>
      <c r="O5" s="8"/>
      <c r="P5" s="8"/>
      <c r="Q5" s="8"/>
    </row>
    <row r="6" spans="1:17" s="1" customFormat="1">
      <c r="A6" s="5" t="s">
        <v>36</v>
      </c>
      <c r="B6" s="5" t="s">
        <v>24</v>
      </c>
      <c r="C6" s="5">
        <v>700</v>
      </c>
      <c r="D6" s="5">
        <v>2000</v>
      </c>
      <c r="E6" s="5">
        <v>2500</v>
      </c>
      <c r="F6" s="5">
        <v>2000</v>
      </c>
      <c r="G6" s="5">
        <v>1000</v>
      </c>
      <c r="H6" s="5">
        <v>700</v>
      </c>
      <c r="I6" s="5"/>
      <c r="J6" s="5"/>
      <c r="K6" s="3">
        <f t="shared" si="0"/>
        <v>8900</v>
      </c>
      <c r="L6" s="31"/>
      <c r="M6" s="7"/>
      <c r="N6" s="9"/>
      <c r="O6" s="8"/>
      <c r="P6" s="8"/>
      <c r="Q6" s="8"/>
    </row>
    <row r="7" spans="1:17" s="1" customFormat="1">
      <c r="A7" s="5" t="s">
        <v>37</v>
      </c>
      <c r="B7" s="5" t="s">
        <v>25</v>
      </c>
      <c r="C7" s="5">
        <v>100</v>
      </c>
      <c r="D7" s="5">
        <v>500</v>
      </c>
      <c r="E7" s="5">
        <v>500</v>
      </c>
      <c r="F7" s="5">
        <v>400</v>
      </c>
      <c r="G7" s="5">
        <v>200</v>
      </c>
      <c r="H7" s="5">
        <v>100</v>
      </c>
      <c r="I7" s="5"/>
      <c r="J7" s="5"/>
      <c r="K7" s="3">
        <f t="shared" si="0"/>
        <v>1800</v>
      </c>
      <c r="L7" s="31"/>
      <c r="M7" s="7"/>
      <c r="N7" s="9"/>
      <c r="O7" s="8"/>
      <c r="P7" s="8"/>
      <c r="Q7" s="8"/>
    </row>
    <row r="8" spans="1:17" s="1" customFormat="1">
      <c r="A8" s="5" t="s">
        <v>38</v>
      </c>
      <c r="B8" s="5" t="s">
        <v>31</v>
      </c>
      <c r="C8" s="5">
        <v>200</v>
      </c>
      <c r="D8" s="5">
        <v>400</v>
      </c>
      <c r="E8" s="5">
        <v>500</v>
      </c>
      <c r="F8" s="5">
        <v>300</v>
      </c>
      <c r="G8" s="5">
        <v>200</v>
      </c>
      <c r="H8" s="5">
        <v>100</v>
      </c>
      <c r="I8" s="5"/>
      <c r="J8" s="5"/>
      <c r="K8" s="3">
        <f t="shared" si="0"/>
        <v>1700</v>
      </c>
      <c r="L8" s="31"/>
      <c r="M8" s="7"/>
      <c r="N8" s="9"/>
      <c r="O8" s="8"/>
      <c r="P8" s="8"/>
      <c r="Q8" s="8"/>
    </row>
    <row r="9" spans="1:17" s="1" customFormat="1">
      <c r="A9" s="5" t="s">
        <v>39</v>
      </c>
      <c r="B9" s="5" t="s">
        <v>29</v>
      </c>
      <c r="C9" s="5">
        <v>200</v>
      </c>
      <c r="D9" s="5">
        <v>600</v>
      </c>
      <c r="E9" s="5">
        <v>700</v>
      </c>
      <c r="F9" s="5">
        <v>600</v>
      </c>
      <c r="G9" s="5">
        <v>300</v>
      </c>
      <c r="H9" s="5">
        <v>200</v>
      </c>
      <c r="I9" s="5"/>
      <c r="J9" s="5"/>
      <c r="K9" s="3">
        <f t="shared" si="0"/>
        <v>2600</v>
      </c>
      <c r="L9" s="31"/>
      <c r="M9" s="7"/>
      <c r="N9" s="9"/>
      <c r="O9" s="8"/>
      <c r="P9" s="8"/>
      <c r="Q9" s="8"/>
    </row>
    <row r="10" spans="1:17" s="1" customFormat="1">
      <c r="A10" s="5" t="s">
        <v>40</v>
      </c>
      <c r="B10" s="5" t="s">
        <v>32</v>
      </c>
      <c r="C10" s="5">
        <v>100</v>
      </c>
      <c r="D10" s="5">
        <v>400</v>
      </c>
      <c r="E10" s="5">
        <v>500</v>
      </c>
      <c r="F10" s="5">
        <v>400</v>
      </c>
      <c r="G10" s="5">
        <v>200</v>
      </c>
      <c r="H10" s="5">
        <v>100</v>
      </c>
      <c r="I10" s="5"/>
      <c r="J10" s="5"/>
      <c r="K10" s="3">
        <f t="shared" si="0"/>
        <v>1700</v>
      </c>
      <c r="L10" s="31"/>
      <c r="M10" s="7"/>
      <c r="N10" s="9"/>
      <c r="O10" s="8"/>
      <c r="P10" s="8"/>
      <c r="Q10" s="8"/>
    </row>
    <row r="11" spans="1:17" s="1" customFormat="1">
      <c r="A11" s="5" t="s">
        <v>41</v>
      </c>
      <c r="B11" s="5" t="s">
        <v>27</v>
      </c>
      <c r="C11" s="5">
        <v>200</v>
      </c>
      <c r="D11" s="5">
        <v>400</v>
      </c>
      <c r="E11" s="5">
        <v>400</v>
      </c>
      <c r="F11" s="5">
        <v>400</v>
      </c>
      <c r="G11" s="5">
        <v>300</v>
      </c>
      <c r="H11" s="5">
        <v>100</v>
      </c>
      <c r="I11" s="5"/>
      <c r="J11" s="5"/>
      <c r="K11" s="3">
        <f t="shared" si="0"/>
        <v>1800</v>
      </c>
      <c r="L11" s="31"/>
      <c r="M11" s="7"/>
      <c r="N11" s="9"/>
      <c r="O11" s="8"/>
      <c r="P11" s="8"/>
      <c r="Q11" s="8"/>
    </row>
    <row r="12" spans="1:17" s="1" customFormat="1">
      <c r="A12" s="5" t="s">
        <v>42</v>
      </c>
      <c r="B12" s="5" t="s">
        <v>28</v>
      </c>
      <c r="C12" s="5">
        <v>200</v>
      </c>
      <c r="D12" s="5">
        <v>400</v>
      </c>
      <c r="E12" s="5">
        <v>500</v>
      </c>
      <c r="F12" s="5">
        <v>400</v>
      </c>
      <c r="G12" s="5">
        <v>300</v>
      </c>
      <c r="H12" s="5">
        <v>100</v>
      </c>
      <c r="I12" s="5"/>
      <c r="J12" s="5"/>
      <c r="K12" s="3">
        <f t="shared" si="0"/>
        <v>1900</v>
      </c>
      <c r="L12" s="32"/>
      <c r="M12" s="7"/>
      <c r="N12" s="9"/>
      <c r="O12" s="8"/>
      <c r="P12" s="8"/>
      <c r="Q12" s="8"/>
    </row>
    <row r="14" spans="1:17" s="1" customFormat="1">
      <c r="A14" s="29" t="s">
        <v>19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</row>
    <row r="15" spans="1:17" s="1" customFormat="1">
      <c r="A15" s="2" t="s">
        <v>20</v>
      </c>
      <c r="B15" s="2" t="s">
        <v>16</v>
      </c>
      <c r="C15" s="2" t="s">
        <v>0</v>
      </c>
      <c r="D15" s="2" t="s">
        <v>1</v>
      </c>
      <c r="E15" s="2" t="s">
        <v>2</v>
      </c>
      <c r="F15" s="2" t="s">
        <v>3</v>
      </c>
      <c r="G15" s="2" t="s">
        <v>4</v>
      </c>
      <c r="H15" s="2" t="s">
        <v>5</v>
      </c>
      <c r="I15" s="2" t="s">
        <v>6</v>
      </c>
      <c r="J15" s="2" t="s">
        <v>7</v>
      </c>
      <c r="K15" s="2" t="s">
        <v>17</v>
      </c>
      <c r="L15" s="2" t="s">
        <v>18</v>
      </c>
      <c r="M15" s="2" t="s">
        <v>52</v>
      </c>
      <c r="N15" s="2" t="s">
        <v>53</v>
      </c>
      <c r="O15" s="2" t="s">
        <v>56</v>
      </c>
      <c r="P15" s="2" t="s">
        <v>57</v>
      </c>
      <c r="Q15" s="2" t="s">
        <v>58</v>
      </c>
    </row>
    <row r="16" spans="1:17" s="1" customFormat="1">
      <c r="A16" s="4" t="s">
        <v>43</v>
      </c>
      <c r="B16" s="4" t="s">
        <v>8</v>
      </c>
      <c r="C16" s="7">
        <v>600</v>
      </c>
      <c r="D16" s="7">
        <v>3000</v>
      </c>
      <c r="E16" s="7">
        <v>4000</v>
      </c>
      <c r="F16" s="7">
        <v>4000</v>
      </c>
      <c r="G16" s="7">
        <v>4000</v>
      </c>
      <c r="H16" s="7">
        <v>3000</v>
      </c>
      <c r="I16" s="7">
        <v>600</v>
      </c>
      <c r="J16" s="3"/>
      <c r="K16" s="3">
        <f t="shared" ref="K16:K26" si="1">SUM(C16:J16)</f>
        <v>19200</v>
      </c>
      <c r="L16" s="30">
        <v>70000</v>
      </c>
      <c r="M16" s="7"/>
      <c r="N16" s="9" t="s">
        <v>51</v>
      </c>
      <c r="O16" s="8"/>
      <c r="P16" s="8"/>
      <c r="Q16" s="8"/>
    </row>
    <row r="17" spans="1:17" s="1" customFormat="1">
      <c r="A17" s="4" t="s">
        <v>44</v>
      </c>
      <c r="B17" s="4" t="s">
        <v>9</v>
      </c>
      <c r="C17" s="7">
        <v>500</v>
      </c>
      <c r="D17" s="7">
        <v>2000</v>
      </c>
      <c r="E17" s="7">
        <v>3000</v>
      </c>
      <c r="F17" s="7">
        <v>3000</v>
      </c>
      <c r="G17" s="7">
        <v>3000</v>
      </c>
      <c r="H17" s="7">
        <v>2000</v>
      </c>
      <c r="I17" s="7">
        <v>500</v>
      </c>
      <c r="J17" s="3"/>
      <c r="K17" s="3">
        <f t="shared" si="1"/>
        <v>14000</v>
      </c>
      <c r="L17" s="31"/>
      <c r="M17" s="7"/>
      <c r="N17" s="9"/>
      <c r="O17" s="8"/>
      <c r="P17" s="8"/>
      <c r="Q17" s="8"/>
    </row>
    <row r="18" spans="1:17" s="1" customFormat="1">
      <c r="A18" s="4" t="s">
        <v>45</v>
      </c>
      <c r="B18" s="4" t="s">
        <v>10</v>
      </c>
      <c r="C18" s="7">
        <v>400</v>
      </c>
      <c r="D18" s="7">
        <v>1000</v>
      </c>
      <c r="E18" s="7">
        <v>2000</v>
      </c>
      <c r="F18" s="7">
        <v>2500</v>
      </c>
      <c r="G18" s="7">
        <v>2500</v>
      </c>
      <c r="H18" s="7">
        <v>1500</v>
      </c>
      <c r="I18" s="7">
        <v>100</v>
      </c>
      <c r="J18" s="3"/>
      <c r="K18" s="3">
        <f t="shared" si="1"/>
        <v>10000</v>
      </c>
      <c r="L18" s="31"/>
      <c r="M18" s="7"/>
      <c r="N18" s="9"/>
      <c r="O18" s="8"/>
      <c r="P18" s="8"/>
      <c r="Q18" s="8"/>
    </row>
    <row r="19" spans="1:17" s="1" customFormat="1">
      <c r="A19" s="4" t="s">
        <v>46</v>
      </c>
      <c r="B19" s="4" t="s">
        <v>11</v>
      </c>
      <c r="C19" s="7">
        <v>100</v>
      </c>
      <c r="D19" s="7">
        <v>600</v>
      </c>
      <c r="E19" s="7">
        <v>1000</v>
      </c>
      <c r="F19" s="7">
        <v>1500</v>
      </c>
      <c r="G19" s="7">
        <v>1500</v>
      </c>
      <c r="H19" s="7">
        <v>1000</v>
      </c>
      <c r="I19" s="7">
        <v>100</v>
      </c>
      <c r="J19" s="3"/>
      <c r="K19" s="3">
        <f t="shared" si="1"/>
        <v>5800</v>
      </c>
      <c r="L19" s="31"/>
      <c r="M19" s="7"/>
      <c r="N19" s="9"/>
      <c r="O19" s="8"/>
      <c r="P19" s="8"/>
      <c r="Q19" s="8"/>
    </row>
    <row r="20" spans="1:17" s="1" customFormat="1">
      <c r="A20" s="4" t="s">
        <v>47</v>
      </c>
      <c r="B20" s="4" t="s">
        <v>12</v>
      </c>
      <c r="C20" s="7">
        <v>100</v>
      </c>
      <c r="D20" s="7">
        <v>300</v>
      </c>
      <c r="E20" s="7">
        <v>500</v>
      </c>
      <c r="F20" s="7">
        <v>700</v>
      </c>
      <c r="G20" s="7">
        <v>700</v>
      </c>
      <c r="H20" s="7">
        <v>600</v>
      </c>
      <c r="I20" s="7">
        <v>100</v>
      </c>
      <c r="J20" s="3"/>
      <c r="K20" s="3">
        <f t="shared" si="1"/>
        <v>3000</v>
      </c>
      <c r="L20" s="31"/>
      <c r="M20" s="7"/>
      <c r="N20" s="9"/>
      <c r="O20" s="8"/>
      <c r="P20" s="8"/>
      <c r="Q20" s="8"/>
    </row>
    <row r="21" spans="1:17" s="1" customFormat="1">
      <c r="A21" s="5" t="s">
        <v>42</v>
      </c>
      <c r="B21" s="5" t="s">
        <v>28</v>
      </c>
      <c r="C21" s="7">
        <v>200</v>
      </c>
      <c r="D21" s="7">
        <v>500</v>
      </c>
      <c r="E21" s="7">
        <v>1000</v>
      </c>
      <c r="F21" s="7">
        <v>1000</v>
      </c>
      <c r="G21" s="7">
        <v>1000</v>
      </c>
      <c r="H21" s="7">
        <v>700</v>
      </c>
      <c r="I21" s="7">
        <v>100</v>
      </c>
      <c r="J21" s="6"/>
      <c r="K21" s="7">
        <f t="shared" si="1"/>
        <v>4500</v>
      </c>
      <c r="L21" s="31"/>
      <c r="M21" s="7"/>
      <c r="N21" s="9"/>
      <c r="O21" s="8"/>
      <c r="P21" s="8"/>
      <c r="Q21" s="8"/>
    </row>
    <row r="22" spans="1:17" s="1" customFormat="1">
      <c r="A22" s="5" t="s">
        <v>35</v>
      </c>
      <c r="B22" s="5" t="s">
        <v>26</v>
      </c>
      <c r="C22" s="7">
        <v>100</v>
      </c>
      <c r="D22" s="7">
        <v>300</v>
      </c>
      <c r="E22" s="7">
        <v>500</v>
      </c>
      <c r="F22" s="7">
        <v>700</v>
      </c>
      <c r="G22" s="7">
        <v>700</v>
      </c>
      <c r="H22" s="7">
        <v>500</v>
      </c>
      <c r="I22" s="7">
        <v>100</v>
      </c>
      <c r="J22" s="6"/>
      <c r="K22" s="7">
        <f t="shared" si="1"/>
        <v>2900</v>
      </c>
      <c r="L22" s="31"/>
      <c r="M22" s="7"/>
      <c r="N22" s="9"/>
      <c r="O22" s="8"/>
      <c r="P22" s="8"/>
      <c r="Q22" s="8"/>
    </row>
    <row r="23" spans="1:17" s="1" customFormat="1">
      <c r="A23" s="4" t="s">
        <v>48</v>
      </c>
      <c r="B23" s="4" t="s">
        <v>13</v>
      </c>
      <c r="C23" s="7">
        <v>100</v>
      </c>
      <c r="D23" s="7">
        <v>300</v>
      </c>
      <c r="E23" s="7">
        <v>500</v>
      </c>
      <c r="F23" s="7">
        <v>700</v>
      </c>
      <c r="G23" s="7">
        <v>700</v>
      </c>
      <c r="H23" s="7">
        <v>500</v>
      </c>
      <c r="I23" s="7">
        <v>100</v>
      </c>
      <c r="J23" s="3"/>
      <c r="K23" s="3">
        <f t="shared" si="1"/>
        <v>2900</v>
      </c>
      <c r="L23" s="31"/>
      <c r="M23" s="7"/>
      <c r="N23" s="9"/>
      <c r="O23" s="8"/>
      <c r="P23" s="8"/>
      <c r="Q23" s="8"/>
    </row>
    <row r="24" spans="1:17" s="1" customFormat="1">
      <c r="A24" s="4" t="s">
        <v>49</v>
      </c>
      <c r="B24" s="4" t="s">
        <v>14</v>
      </c>
      <c r="C24" s="7">
        <v>100</v>
      </c>
      <c r="D24" s="7">
        <v>300</v>
      </c>
      <c r="E24" s="7">
        <v>500</v>
      </c>
      <c r="F24" s="7">
        <v>700</v>
      </c>
      <c r="G24" s="7">
        <v>700</v>
      </c>
      <c r="H24" s="7">
        <v>500</v>
      </c>
      <c r="I24" s="7">
        <v>100</v>
      </c>
      <c r="J24" s="3"/>
      <c r="K24" s="3">
        <f t="shared" si="1"/>
        <v>2900</v>
      </c>
      <c r="L24" s="31"/>
      <c r="M24" s="7"/>
      <c r="N24" s="9"/>
      <c r="O24" s="8"/>
      <c r="P24" s="8"/>
      <c r="Q24" s="8"/>
    </row>
    <row r="25" spans="1:17" s="1" customFormat="1">
      <c r="A25" s="10" t="s">
        <v>54</v>
      </c>
      <c r="B25" s="4" t="s">
        <v>55</v>
      </c>
      <c r="C25" s="7">
        <v>100</v>
      </c>
      <c r="D25" s="7">
        <v>300</v>
      </c>
      <c r="E25" s="7">
        <v>500</v>
      </c>
      <c r="F25" s="7">
        <v>700</v>
      </c>
      <c r="G25" s="7">
        <v>700</v>
      </c>
      <c r="H25" s="7">
        <v>500</v>
      </c>
      <c r="I25" s="7">
        <v>100</v>
      </c>
      <c r="J25" s="3"/>
      <c r="K25" s="3">
        <f t="shared" si="1"/>
        <v>2900</v>
      </c>
      <c r="L25" s="31"/>
      <c r="M25" s="7"/>
      <c r="N25" s="9"/>
      <c r="O25" s="8"/>
      <c r="P25" s="8"/>
      <c r="Q25" s="8"/>
    </row>
    <row r="26" spans="1:17" s="1" customFormat="1">
      <c r="A26" s="4" t="s">
        <v>50</v>
      </c>
      <c r="B26" s="4" t="s">
        <v>15</v>
      </c>
      <c r="C26" s="7">
        <v>100</v>
      </c>
      <c r="D26" s="7">
        <v>200</v>
      </c>
      <c r="E26" s="7">
        <v>300</v>
      </c>
      <c r="F26" s="7">
        <v>500</v>
      </c>
      <c r="G26" s="7">
        <v>400</v>
      </c>
      <c r="H26" s="7">
        <v>300</v>
      </c>
      <c r="I26" s="7">
        <v>100</v>
      </c>
      <c r="J26" s="3"/>
      <c r="K26" s="3">
        <f t="shared" si="1"/>
        <v>1900</v>
      </c>
      <c r="L26" s="32"/>
      <c r="M26" s="7"/>
      <c r="N26" s="9"/>
      <c r="O26" s="8"/>
      <c r="P26" s="8"/>
      <c r="Q26" s="8"/>
    </row>
  </sheetData>
  <mergeCells count="4">
    <mergeCell ref="A1:N1"/>
    <mergeCell ref="L3:L12"/>
    <mergeCell ref="A14:N14"/>
    <mergeCell ref="L16:L26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Dators</cp:lastModifiedBy>
  <cp:lastPrinted>2022-05-17T04:12:07Z</cp:lastPrinted>
  <dcterms:created xsi:type="dcterms:W3CDTF">2021-03-04T13:39:00Z</dcterms:created>
  <dcterms:modified xsi:type="dcterms:W3CDTF">2023-04-17T09:10:27Z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